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lewisperdue/WineIndustryInsight/"/>
    </mc:Choice>
  </mc:AlternateContent>
  <bookViews>
    <workbookView xWindow="6800" yWindow="460" windowWidth="28800" windowHeight="176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<sst xmlns="http://schemas.openxmlformats.org/spreadsheetml/2006/main" count="77" uniqueCount="71">
  <si>
    <t>Participant</t>
  </si>
  <si>
    <t>FY 2016 Allocation</t>
  </si>
  <si>
    <t>Alaska Seafood Marketing Institute</t>
  </si>
  <si>
    <t>American Hardwood Export Council, APA-The Engineered Wood Association, Softwood Export Council, and Southern Forest Products Association</t>
  </si>
  <si>
    <t>American Peanut Council</t>
  </si>
  <si>
    <t>American Pistachio Growers/Cal-Pure Produce</t>
  </si>
  <si>
    <t>American Seed Trade Association</t>
  </si>
  <si>
    <t>American Sheep Industry Association</t>
  </si>
  <si>
    <t>American Soybean Association</t>
  </si>
  <si>
    <t>American Sweet Potato Marketing Institute</t>
  </si>
  <si>
    <t>Blue Diamond Growers/Almond Board of California</t>
  </si>
  <si>
    <t>Brewers Association, Inc.</t>
  </si>
  <si>
    <t>California Agricultural Export Council</t>
  </si>
  <si>
    <t>California Strawberry Commission</t>
  </si>
  <si>
    <t>California Cherry and Marketing Research Board</t>
  </si>
  <si>
    <t>California Cling Peach Growers Advisory Board</t>
  </si>
  <si>
    <t>California Fresh Fruit Association</t>
  </si>
  <si>
    <t>California Pear Advisory Board</t>
  </si>
  <si>
    <t>California Prune Board</t>
  </si>
  <si>
    <t>California Table Grape Commission</t>
  </si>
  <si>
    <t>California Walnut Commission</t>
  </si>
  <si>
    <t>Cherry Marketing Institute</t>
  </si>
  <si>
    <t>Cotton Council International</t>
  </si>
  <si>
    <t>Cranberry Marketing Committee</t>
  </si>
  <si>
    <t>Distilled Spirits Council</t>
  </si>
  <si>
    <t>Florida Department of Citrus</t>
  </si>
  <si>
    <t>Food Export Association Midwest USA</t>
  </si>
  <si>
    <t>Food Export USA Northeast</t>
  </si>
  <si>
    <t>Ginseng Board of Wisconsin</t>
  </si>
  <si>
    <t>Hop Growers of America</t>
  </si>
  <si>
    <t>Intertribal Agriculture Council</t>
  </si>
  <si>
    <t>Mohair Council of America</t>
  </si>
  <si>
    <t>National Association of State Departments of Agriculture</t>
  </si>
  <si>
    <t>National Confectioners Association</t>
  </si>
  <si>
    <t>National Pecan Growers Council</t>
  </si>
  <si>
    <t>National Potato Promotion Board</t>
  </si>
  <si>
    <t>National Renderers Association</t>
  </si>
  <si>
    <t>National Sunflower Association</t>
  </si>
  <si>
    <t>New York Wine and Grape Foundation</t>
  </si>
  <si>
    <t>Northwest Wine Promotion Coalition</t>
  </si>
  <si>
    <t>Organic Trade Association</t>
  </si>
  <si>
    <t>Pear Bureau Northwest</t>
  </si>
  <si>
    <t>Pet Food Institute</t>
  </si>
  <si>
    <t>Raisin Administrative Committee</t>
  </si>
  <si>
    <t>Southern United States Trade Association</t>
  </si>
  <si>
    <t>Sunkist Growers, Inc.</t>
  </si>
  <si>
    <t>Synergistic Hawaii Agriculture Council</t>
  </si>
  <si>
    <t>The Popcorn Board</t>
  </si>
  <si>
    <t>U.S. Apple Export Council</t>
  </si>
  <si>
    <t>U.S. Dairy Export Council</t>
  </si>
  <si>
    <t>U.S. Dry Bean Council</t>
  </si>
  <si>
    <t>U.S. Grains Council</t>
  </si>
  <si>
    <t>U.S. Hide, Skin &amp; Leather Association</t>
  </si>
  <si>
    <t>U.S. Livestock Genetics Export, Inc.</t>
  </si>
  <si>
    <t>U.S. Meat Export Federation</t>
  </si>
  <si>
    <t>U.S. Wheat Associates</t>
  </si>
  <si>
    <t>USA Dry Pea and Lentil Council</t>
  </si>
  <si>
    <t>USA Poultry and Egg Export Council</t>
  </si>
  <si>
    <t>USA Rice Federation/US Rice Producers</t>
  </si>
  <si>
    <t>Washington Apple Commission</t>
  </si>
  <si>
    <t>Washington State Fruit Commission</t>
  </si>
  <si>
    <t>Welch Foods Inc.</t>
  </si>
  <si>
    <t>Western United States Agricultural Trade Association</t>
  </si>
  <si>
    <t>Wine Institute</t>
  </si>
  <si>
    <t>Total</t>
  </si>
  <si>
    <t>Overall Rank Among All 65 MAP Funding Recipients</t>
  </si>
  <si>
    <t>Total of all funding allocations</t>
  </si>
  <si>
    <t>MAP Funding Allocations - FY 2016</t>
  </si>
  <si>
    <t>Wine &amp; Beer Total</t>
  </si>
  <si>
    <t xml:space="preserve"> Source: http://www.fas.usda.gov/programs/market-access-program-map/map-funding-allocations-fy-2016. Graphic by Wine Industry Insight</t>
  </si>
  <si>
    <t>Wine, Beer &amp; Spirits Recipients of FY 2016 USDA Market Access Program Funding To Promote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</si>
</sst>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 (Body)"/>
    </font>
    <font>
      <sz val="10"/>
      <color theme="1"/>
      <name val="Calibri"/>
      <family val="2"/>
      <scheme val="minor"/>
    </font>
    <font>
      <sz val="14"/>
      <color theme="9" tint="0.79998168889431442"/>
      <name val="Calibri"/>
      <family val="2"/>
      <scheme val="minor"/>
    </font>
    <font>
      <sz val="12"/>
      <color theme="9" tint="0.79998168889431442"/>
      <name val="Calibri"/>
      <family val="2"/>
      <scheme val="minor"/>
    </font>
    <font>
      <b/>
      <sz val="12"/>
      <color theme="9" tint="-0.24997711111789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1" applyFont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6" fontId="0" fillId="0" borderId="5" xfId="0" applyNumberFormat="1" applyBorder="1"/>
    <xf numFmtId="0" fontId="0" fillId="0" borderId="4" xfId="0" applyBorder="1"/>
    <xf numFmtId="0" fontId="0" fillId="0" borderId="6" xfId="0" applyBorder="1"/>
    <xf numFmtId="0" fontId="4" fillId="0" borderId="7" xfId="0" applyFont="1" applyBorder="1" applyAlignment="1">
      <alignment horizontal="left" vertical="center" wrapText="1"/>
    </xf>
    <xf numFmtId="6" fontId="0" fillId="0" borderId="8" xfId="0" applyNumberFormat="1" applyBorder="1"/>
    <xf numFmtId="6" fontId="7" fillId="0" borderId="5" xfId="0" applyNumberFormat="1" applyFont="1" applyBorder="1"/>
    <xf numFmtId="0" fontId="7" fillId="0" borderId="0" xfId="0" applyFont="1" applyBorder="1" applyAlignment="1">
      <alignment horizontal="right" vertical="center" wrapText="1"/>
    </xf>
    <xf numFmtId="0" fontId="0" fillId="3" borderId="0" xfId="0" applyFill="1" applyBorder="1" applyAlignment="1">
      <alignment horizontal="left" vertical="center" wrapText="1"/>
    </xf>
    <xf numFmtId="6" fontId="1" fillId="3" borderId="5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as.usda.gov/programs/market-access-program-map/map-funding-allocations-fy-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E3" sqref="E3"/>
    </sheetView>
  </sheetViews>
  <sheetFormatPr baseColWidth="10" defaultRowHeight="16" x14ac:dyDescent="0.2"/>
  <cols>
    <col min="1" max="1" width="48.1640625" customWidth="1"/>
    <col min="2" max="3" width="19.1640625" customWidth="1"/>
    <col min="4" max="4" width="17.83203125" customWidth="1"/>
    <col min="5" max="5" width="43" customWidth="1"/>
    <col min="6" max="6" width="15.5" customWidth="1"/>
  </cols>
  <sheetData>
    <row r="1" spans="1:6" ht="17" thickBot="1" x14ac:dyDescent="0.25"/>
    <row r="2" spans="1:6" ht="57" x14ac:dyDescent="0.25">
      <c r="A2" s="7" t="s">
        <v>67</v>
      </c>
      <c r="D2" s="8" t="s">
        <v>65</v>
      </c>
      <c r="E2" s="9" t="s">
        <v>70</v>
      </c>
      <c r="F2" s="10"/>
    </row>
    <row r="3" spans="1:6" x14ac:dyDescent="0.2">
      <c r="D3" s="11">
        <v>11</v>
      </c>
      <c r="E3" s="12" t="s">
        <v>63</v>
      </c>
      <c r="F3" s="13">
        <v>6996748</v>
      </c>
    </row>
    <row r="4" spans="1:6" x14ac:dyDescent="0.2">
      <c r="A4" s="1" t="s">
        <v>0</v>
      </c>
      <c r="B4" s="1" t="s">
        <v>1</v>
      </c>
      <c r="C4" s="1"/>
      <c r="D4" s="11">
        <v>35</v>
      </c>
      <c r="E4" s="12" t="s">
        <v>39</v>
      </c>
      <c r="F4" s="13">
        <v>1181205</v>
      </c>
    </row>
    <row r="5" spans="1:6" x14ac:dyDescent="0.2">
      <c r="A5" s="4" t="s">
        <v>22</v>
      </c>
      <c r="B5" s="2">
        <v>13324436</v>
      </c>
      <c r="C5" s="2"/>
      <c r="D5" s="11">
        <v>45</v>
      </c>
      <c r="E5" s="12" t="s">
        <v>11</v>
      </c>
      <c r="F5" s="13">
        <v>701117</v>
      </c>
    </row>
    <row r="6" spans="1:6" x14ac:dyDescent="0.2">
      <c r="A6" s="4" t="s">
        <v>54</v>
      </c>
      <c r="B6" s="2">
        <v>12514967</v>
      </c>
      <c r="C6" s="2"/>
      <c r="D6" s="11">
        <v>56</v>
      </c>
      <c r="E6" s="12" t="s">
        <v>24</v>
      </c>
      <c r="F6" s="13">
        <v>359221</v>
      </c>
    </row>
    <row r="7" spans="1:6" x14ac:dyDescent="0.2">
      <c r="A7" s="4" t="s">
        <v>26</v>
      </c>
      <c r="B7" s="2">
        <v>10621710</v>
      </c>
      <c r="C7" s="2"/>
      <c r="D7" s="11">
        <v>57</v>
      </c>
      <c r="E7" s="12" t="s">
        <v>38</v>
      </c>
      <c r="F7" s="13">
        <v>348814</v>
      </c>
    </row>
    <row r="8" spans="1:6" x14ac:dyDescent="0.2">
      <c r="A8" s="4" t="s">
        <v>27</v>
      </c>
      <c r="B8" s="2">
        <v>8610352</v>
      </c>
      <c r="C8" s="2"/>
      <c r="D8" s="11">
        <v>62</v>
      </c>
      <c r="E8" s="12" t="s">
        <v>29</v>
      </c>
      <c r="F8" s="13">
        <v>226285</v>
      </c>
    </row>
    <row r="9" spans="1:6" x14ac:dyDescent="0.2">
      <c r="A9" s="4" t="s">
        <v>62</v>
      </c>
      <c r="B9" s="2">
        <v>7702603</v>
      </c>
      <c r="C9" s="2"/>
      <c r="D9" s="14"/>
      <c r="E9" s="19" t="s">
        <v>68</v>
      </c>
      <c r="F9" s="18">
        <f>SUM(F3:F8)</f>
        <v>9813390</v>
      </c>
    </row>
    <row r="10" spans="1:6" x14ac:dyDescent="0.2">
      <c r="A10" s="4" t="s">
        <v>51</v>
      </c>
      <c r="B10" s="2">
        <v>7482642</v>
      </c>
      <c r="C10" s="2"/>
      <c r="D10" s="14"/>
      <c r="E10" s="20" t="s">
        <v>66</v>
      </c>
      <c r="F10" s="21">
        <v>172847444</v>
      </c>
    </row>
    <row r="11" spans="1:6" ht="49" thickBot="1" x14ac:dyDescent="0.25">
      <c r="A11" s="4" t="s">
        <v>3</v>
      </c>
      <c r="B11" s="2">
        <v>7458918</v>
      </c>
      <c r="C11" s="2"/>
      <c r="D11" s="15"/>
      <c r="E11" s="16" t="s">
        <v>69</v>
      </c>
      <c r="F11" s="17"/>
    </row>
    <row r="12" spans="1:6" x14ac:dyDescent="0.2">
      <c r="A12" s="4" t="s">
        <v>63</v>
      </c>
      <c r="B12" s="2">
        <v>6996748</v>
      </c>
      <c r="C12" s="2"/>
    </row>
    <row r="13" spans="1:6" x14ac:dyDescent="0.2">
      <c r="A13" s="4" t="s">
        <v>44</v>
      </c>
      <c r="B13" s="2">
        <v>6025047</v>
      </c>
      <c r="C13" s="2"/>
      <c r="E13" s="4"/>
      <c r="F13" s="2"/>
    </row>
    <row r="14" spans="1:6" x14ac:dyDescent="0.2">
      <c r="A14" s="4" t="s">
        <v>55</v>
      </c>
      <c r="B14" s="2">
        <v>5708843</v>
      </c>
      <c r="C14" s="2"/>
      <c r="E14" s="4"/>
      <c r="F14" s="2"/>
    </row>
    <row r="15" spans="1:6" x14ac:dyDescent="0.2">
      <c r="A15" s="4" t="s">
        <v>10</v>
      </c>
      <c r="B15" s="2">
        <v>5240333</v>
      </c>
      <c r="C15" s="2"/>
      <c r="E15" s="4"/>
      <c r="F15" s="2"/>
    </row>
    <row r="16" spans="1:6" x14ac:dyDescent="0.2">
      <c r="A16" s="4" t="s">
        <v>59</v>
      </c>
      <c r="B16" s="2">
        <v>5145233</v>
      </c>
      <c r="C16" s="2"/>
      <c r="E16" s="4"/>
      <c r="F16" s="2"/>
    </row>
    <row r="17" spans="1:6" x14ac:dyDescent="0.2">
      <c r="A17" s="4" t="s">
        <v>57</v>
      </c>
      <c r="B17" s="2">
        <v>4944431</v>
      </c>
      <c r="C17" s="2"/>
      <c r="E17" s="4"/>
      <c r="F17" s="2"/>
    </row>
    <row r="18" spans="1:6" x14ac:dyDescent="0.2">
      <c r="A18" s="4" t="s">
        <v>35</v>
      </c>
      <c r="B18" s="2">
        <v>4719948</v>
      </c>
      <c r="C18" s="2"/>
      <c r="E18" s="4"/>
      <c r="F18" s="2"/>
    </row>
    <row r="19" spans="1:6" x14ac:dyDescent="0.2">
      <c r="A19" s="4" t="s">
        <v>8</v>
      </c>
      <c r="B19" s="2">
        <v>4622873</v>
      </c>
      <c r="C19" s="2"/>
      <c r="E19" s="4"/>
      <c r="F19" s="2"/>
    </row>
    <row r="20" spans="1:6" x14ac:dyDescent="0.2">
      <c r="A20" s="4" t="s">
        <v>49</v>
      </c>
      <c r="B20" s="2">
        <v>4333848</v>
      </c>
      <c r="C20" s="2"/>
      <c r="E20" s="4"/>
      <c r="F20" s="2"/>
    </row>
    <row r="21" spans="1:6" x14ac:dyDescent="0.2">
      <c r="A21" s="4" t="s">
        <v>25</v>
      </c>
      <c r="B21" s="2">
        <v>4288847</v>
      </c>
      <c r="C21" s="2"/>
      <c r="E21" s="4"/>
      <c r="F21" s="2"/>
    </row>
    <row r="22" spans="1:6" x14ac:dyDescent="0.2">
      <c r="A22" s="4" t="s">
        <v>20</v>
      </c>
      <c r="B22" s="2">
        <v>4111719</v>
      </c>
      <c r="C22" s="2"/>
      <c r="E22" s="4"/>
      <c r="F22" s="2"/>
    </row>
    <row r="23" spans="1:6" x14ac:dyDescent="0.2">
      <c r="A23" s="4" t="s">
        <v>2</v>
      </c>
      <c r="B23" s="2">
        <v>3960802</v>
      </c>
      <c r="C23" s="2"/>
      <c r="E23" s="4"/>
      <c r="F23" s="2"/>
    </row>
    <row r="24" spans="1:6" x14ac:dyDescent="0.2">
      <c r="A24" s="4" t="s">
        <v>19</v>
      </c>
      <c r="B24" s="2">
        <v>3353608</v>
      </c>
      <c r="C24" s="2"/>
      <c r="E24" s="4"/>
      <c r="F24" s="2"/>
    </row>
    <row r="25" spans="1:6" x14ac:dyDescent="0.2">
      <c r="A25" s="4" t="s">
        <v>41</v>
      </c>
      <c r="B25" s="2">
        <v>3057235</v>
      </c>
      <c r="C25" s="2"/>
      <c r="E25" s="4"/>
      <c r="F25" s="2"/>
    </row>
    <row r="26" spans="1:6" x14ac:dyDescent="0.2">
      <c r="A26" s="4" t="s">
        <v>18</v>
      </c>
      <c r="B26" s="2">
        <v>2993197</v>
      </c>
      <c r="C26" s="2"/>
      <c r="E26" s="4"/>
      <c r="F26" s="2"/>
    </row>
    <row r="27" spans="1:6" x14ac:dyDescent="0.2">
      <c r="A27" s="4" t="s">
        <v>58</v>
      </c>
      <c r="B27" s="2">
        <v>2749800</v>
      </c>
      <c r="C27" s="2"/>
      <c r="E27" s="4"/>
      <c r="F27" s="2"/>
    </row>
    <row r="28" spans="1:6" x14ac:dyDescent="0.2">
      <c r="A28" s="4" t="s">
        <v>43</v>
      </c>
      <c r="B28" s="2">
        <v>2633912</v>
      </c>
      <c r="C28" s="2"/>
      <c r="E28" s="4"/>
      <c r="F28" s="2"/>
    </row>
    <row r="29" spans="1:6" x14ac:dyDescent="0.2">
      <c r="A29" s="4" t="s">
        <v>45</v>
      </c>
      <c r="B29" s="2">
        <v>2430640</v>
      </c>
      <c r="C29" s="2"/>
      <c r="E29" s="4"/>
      <c r="F29" s="2"/>
    </row>
    <row r="30" spans="1:6" x14ac:dyDescent="0.2">
      <c r="A30" s="4" t="s">
        <v>23</v>
      </c>
      <c r="B30" s="2">
        <v>1911570</v>
      </c>
      <c r="C30" s="2"/>
      <c r="E30" s="4"/>
      <c r="F30" s="2"/>
    </row>
    <row r="31" spans="1:6" x14ac:dyDescent="0.2">
      <c r="A31" s="4" t="s">
        <v>4</v>
      </c>
      <c r="B31" s="2">
        <v>1906255</v>
      </c>
      <c r="C31" s="2"/>
      <c r="E31" s="4"/>
      <c r="F31" s="2"/>
    </row>
    <row r="32" spans="1:6" x14ac:dyDescent="0.2">
      <c r="A32" s="4" t="s">
        <v>60</v>
      </c>
      <c r="B32" s="2">
        <v>1856153</v>
      </c>
      <c r="C32" s="2"/>
      <c r="E32" s="4"/>
      <c r="F32" s="2"/>
    </row>
    <row r="33" spans="1:6" x14ac:dyDescent="0.2">
      <c r="A33" s="4" t="s">
        <v>5</v>
      </c>
      <c r="B33" s="2">
        <v>1779497</v>
      </c>
      <c r="C33" s="2"/>
      <c r="E33" s="4"/>
      <c r="F33" s="2"/>
    </row>
    <row r="34" spans="1:6" x14ac:dyDescent="0.2">
      <c r="A34" s="4" t="s">
        <v>42</v>
      </c>
      <c r="B34" s="2">
        <v>1337156</v>
      </c>
      <c r="C34" s="2"/>
      <c r="E34" s="4"/>
      <c r="F34" s="2"/>
    </row>
    <row r="35" spans="1:6" x14ac:dyDescent="0.2">
      <c r="A35" s="4" t="s">
        <v>53</v>
      </c>
      <c r="B35" s="2">
        <v>1230590</v>
      </c>
      <c r="C35" s="2"/>
      <c r="E35" s="4"/>
      <c r="F35" s="2"/>
    </row>
    <row r="36" spans="1:6" x14ac:dyDescent="0.2">
      <c r="A36" s="4" t="s">
        <v>39</v>
      </c>
      <c r="B36" s="2">
        <v>1181205</v>
      </c>
      <c r="C36" s="2"/>
    </row>
    <row r="37" spans="1:6" x14ac:dyDescent="0.2">
      <c r="A37" s="4" t="s">
        <v>56</v>
      </c>
      <c r="B37" s="2">
        <v>1159473</v>
      </c>
      <c r="C37" s="2"/>
      <c r="E37" s="4"/>
      <c r="F37" s="2"/>
    </row>
    <row r="38" spans="1:6" x14ac:dyDescent="0.2">
      <c r="A38" s="4" t="s">
        <v>37</v>
      </c>
      <c r="B38" s="2">
        <v>1137908</v>
      </c>
      <c r="C38" s="2"/>
      <c r="E38" s="4"/>
      <c r="F38" s="2"/>
    </row>
    <row r="39" spans="1:6" x14ac:dyDescent="0.2">
      <c r="A39" s="4" t="s">
        <v>61</v>
      </c>
      <c r="B39" s="2">
        <v>983296</v>
      </c>
      <c r="C39" s="2"/>
      <c r="E39" s="4"/>
      <c r="F39" s="2"/>
    </row>
    <row r="40" spans="1:6" x14ac:dyDescent="0.2">
      <c r="A40" s="4" t="s">
        <v>32</v>
      </c>
      <c r="B40" s="2">
        <v>898737</v>
      </c>
      <c r="C40" s="2"/>
      <c r="E40" s="4"/>
      <c r="F40" s="2"/>
    </row>
    <row r="41" spans="1:6" x14ac:dyDescent="0.2">
      <c r="A41" s="4" t="s">
        <v>40</v>
      </c>
      <c r="B41" s="2">
        <v>889393</v>
      </c>
      <c r="C41" s="2"/>
      <c r="E41" s="4"/>
      <c r="F41" s="2"/>
    </row>
    <row r="42" spans="1:6" x14ac:dyDescent="0.2">
      <c r="A42" s="4" t="s">
        <v>50</v>
      </c>
      <c r="B42" s="2">
        <v>887873</v>
      </c>
      <c r="C42" s="2"/>
      <c r="E42" s="4"/>
      <c r="F42" s="2"/>
    </row>
    <row r="43" spans="1:6" x14ac:dyDescent="0.2">
      <c r="A43" s="4" t="s">
        <v>48</v>
      </c>
      <c r="B43" s="2">
        <v>819257</v>
      </c>
      <c r="C43" s="2"/>
      <c r="E43" s="4"/>
      <c r="F43" s="2"/>
    </row>
    <row r="44" spans="1:6" x14ac:dyDescent="0.2">
      <c r="A44" s="4" t="s">
        <v>12</v>
      </c>
      <c r="B44" s="2">
        <v>748476</v>
      </c>
      <c r="C44" s="2"/>
      <c r="E44" s="4"/>
      <c r="F44" s="2"/>
    </row>
    <row r="45" spans="1:6" x14ac:dyDescent="0.2">
      <c r="A45" s="4" t="s">
        <v>30</v>
      </c>
      <c r="B45" s="2">
        <v>736775</v>
      </c>
      <c r="C45" s="2"/>
      <c r="E45" s="4"/>
      <c r="F45" s="2"/>
    </row>
    <row r="46" spans="1:6" x14ac:dyDescent="0.2">
      <c r="A46" s="4" t="s">
        <v>11</v>
      </c>
      <c r="B46" s="2">
        <v>701117</v>
      </c>
      <c r="C46" s="2"/>
    </row>
    <row r="47" spans="1:6" x14ac:dyDescent="0.2">
      <c r="A47" s="4" t="s">
        <v>34</v>
      </c>
      <c r="B47" s="2">
        <v>700000</v>
      </c>
      <c r="C47" s="2"/>
      <c r="E47" s="4"/>
      <c r="F47" s="2"/>
    </row>
    <row r="48" spans="1:6" x14ac:dyDescent="0.2">
      <c r="A48" s="4" t="s">
        <v>14</v>
      </c>
      <c r="B48" s="2">
        <v>598031</v>
      </c>
      <c r="C48" s="2"/>
      <c r="E48" s="4"/>
      <c r="F48" s="2"/>
    </row>
    <row r="49" spans="1:6" x14ac:dyDescent="0.2">
      <c r="A49" s="4" t="s">
        <v>33</v>
      </c>
      <c r="B49" s="2">
        <v>579033</v>
      </c>
      <c r="C49" s="2"/>
      <c r="E49" s="4"/>
      <c r="F49" s="2"/>
    </row>
    <row r="50" spans="1:6" x14ac:dyDescent="0.2">
      <c r="A50" s="4" t="s">
        <v>15</v>
      </c>
      <c r="B50" s="2">
        <v>511435</v>
      </c>
      <c r="C50" s="2"/>
      <c r="E50" s="4"/>
      <c r="F50" s="2"/>
    </row>
    <row r="51" spans="1:6" x14ac:dyDescent="0.2">
      <c r="A51" s="4" t="s">
        <v>17</v>
      </c>
      <c r="B51" s="2">
        <v>491838</v>
      </c>
      <c r="C51" s="2"/>
      <c r="E51" s="4"/>
      <c r="F51" s="2"/>
    </row>
    <row r="52" spans="1:6" x14ac:dyDescent="0.2">
      <c r="A52" s="4" t="s">
        <v>7</v>
      </c>
      <c r="B52" s="2">
        <v>437686</v>
      </c>
      <c r="C52" s="2"/>
      <c r="E52" s="4"/>
      <c r="F52" s="2"/>
    </row>
    <row r="53" spans="1:6" x14ac:dyDescent="0.2">
      <c r="A53" s="4" t="s">
        <v>28</v>
      </c>
      <c r="B53" s="2">
        <v>427614</v>
      </c>
      <c r="C53" s="2"/>
      <c r="E53" s="4"/>
      <c r="F53" s="2"/>
    </row>
    <row r="54" spans="1:6" x14ac:dyDescent="0.2">
      <c r="A54" s="4" t="s">
        <v>36</v>
      </c>
      <c r="B54" s="2">
        <v>422836</v>
      </c>
      <c r="C54" s="2"/>
      <c r="E54" s="4"/>
      <c r="F54" s="2"/>
    </row>
    <row r="55" spans="1:6" x14ac:dyDescent="0.2">
      <c r="A55" s="4" t="s">
        <v>16</v>
      </c>
      <c r="B55" s="2">
        <v>416795</v>
      </c>
      <c r="C55" s="2"/>
      <c r="E55" s="4"/>
      <c r="F55" s="2"/>
    </row>
    <row r="56" spans="1:6" x14ac:dyDescent="0.2">
      <c r="A56" s="4" t="s">
        <v>46</v>
      </c>
      <c r="B56" s="2">
        <v>366636</v>
      </c>
      <c r="C56" s="2"/>
      <c r="E56" s="4"/>
      <c r="F56" s="2"/>
    </row>
    <row r="57" spans="1:6" x14ac:dyDescent="0.2">
      <c r="A57" s="4" t="s">
        <v>24</v>
      </c>
      <c r="B57" s="2">
        <v>359221</v>
      </c>
      <c r="C57" s="2"/>
    </row>
    <row r="58" spans="1:6" x14ac:dyDescent="0.2">
      <c r="A58" s="4" t="s">
        <v>38</v>
      </c>
      <c r="B58" s="2">
        <v>348814</v>
      </c>
      <c r="C58" s="2"/>
    </row>
    <row r="59" spans="1:6" x14ac:dyDescent="0.2">
      <c r="A59" s="4" t="s">
        <v>47</v>
      </c>
      <c r="B59" s="2">
        <v>346219</v>
      </c>
      <c r="C59" s="2"/>
      <c r="E59" s="4"/>
      <c r="F59" s="2"/>
    </row>
    <row r="60" spans="1:6" x14ac:dyDescent="0.2">
      <c r="A60" s="4" t="s">
        <v>21</v>
      </c>
      <c r="B60" s="2">
        <v>340553</v>
      </c>
      <c r="C60" s="2"/>
      <c r="E60" s="4"/>
      <c r="F60" s="2"/>
    </row>
    <row r="61" spans="1:6" x14ac:dyDescent="0.2">
      <c r="A61" s="4" t="s">
        <v>13</v>
      </c>
      <c r="B61" s="2">
        <v>335000</v>
      </c>
      <c r="C61" s="2"/>
      <c r="E61" s="4"/>
      <c r="F61" s="2"/>
    </row>
    <row r="62" spans="1:6" x14ac:dyDescent="0.2">
      <c r="A62" s="4" t="s">
        <v>6</v>
      </c>
      <c r="B62" s="2">
        <v>331518</v>
      </c>
      <c r="C62" s="2"/>
      <c r="E62" s="4"/>
      <c r="F62" s="2"/>
    </row>
    <row r="63" spans="1:6" x14ac:dyDescent="0.2">
      <c r="A63" s="4" t="s">
        <v>29</v>
      </c>
      <c r="B63" s="2">
        <v>226285</v>
      </c>
      <c r="C63" s="2"/>
    </row>
    <row r="64" spans="1:6" x14ac:dyDescent="0.2">
      <c r="A64" s="4" t="s">
        <v>52</v>
      </c>
      <c r="B64" s="2">
        <v>158873</v>
      </c>
      <c r="C64" s="2"/>
      <c r="E64" s="4"/>
      <c r="F64" s="2"/>
    </row>
    <row r="65" spans="1:6" x14ac:dyDescent="0.2">
      <c r="A65" s="4" t="s">
        <v>31</v>
      </c>
      <c r="B65" s="2">
        <v>145259</v>
      </c>
      <c r="C65" s="2"/>
      <c r="E65" s="4"/>
      <c r="F65" s="2"/>
    </row>
    <row r="66" spans="1:6" x14ac:dyDescent="0.2">
      <c r="A66" s="4" t="s">
        <v>9</v>
      </c>
      <c r="B66" s="2">
        <v>106375</v>
      </c>
      <c r="C66" s="2"/>
      <c r="E66" s="4"/>
      <c r="F66" s="2"/>
    </row>
    <row r="67" spans="1:6" x14ac:dyDescent="0.2">
      <c r="A67" s="4"/>
      <c r="E67" s="6"/>
    </row>
    <row r="68" spans="1:6" x14ac:dyDescent="0.2">
      <c r="A68" s="5" t="s">
        <v>64</v>
      </c>
      <c r="B68" s="3">
        <v>172847444</v>
      </c>
      <c r="C68" s="3"/>
      <c r="E68" s="6"/>
    </row>
  </sheetData>
  <sortState ref="A4:B65">
    <sortCondition descending="1" ref="B4:B65"/>
  </sortState>
  <hyperlinks>
    <hyperlink ref="A2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2016-07-14T21:55:56Z</dcterms:created>
  <dcterms:modified xsi:type="dcterms:W3CDTF">2016-07-14T22:35:19Z</dcterms:modified>
</cp:coreProperties>
</file>